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Foglio1" sheetId="1" r:id="rId1"/>
  </sheets>
  <definedNames>
    <definedName name="_xlnm.Print_Area" localSheetId="0">'Foglio1'!$A$3:$K$15</definedName>
    <definedName name="_xlnm.Print_Titles" localSheetId="0">'Foglio1'!$1:$2</definedName>
  </definedNames>
  <calcPr fullCalcOnLoad="1" fullPrecision="0"/>
</workbook>
</file>

<file path=xl/sharedStrings.xml><?xml version="1.0" encoding="utf-8"?>
<sst xmlns="http://schemas.openxmlformats.org/spreadsheetml/2006/main" count="41" uniqueCount="37">
  <si>
    <t xml:space="preserve">N. </t>
  </si>
  <si>
    <t>Data</t>
  </si>
  <si>
    <t>Art. tar.</t>
  </si>
  <si>
    <t>Descrizione</t>
  </si>
  <si>
    <t xml:space="preserve">Unità </t>
  </si>
  <si>
    <t>Quantità</t>
  </si>
  <si>
    <t>Prezzo</t>
  </si>
  <si>
    <t>Importo</t>
  </si>
  <si>
    <t>ord.</t>
  </si>
  <si>
    <t>Indicazione</t>
  </si>
  <si>
    <t>Misure</t>
  </si>
  <si>
    <t>a</t>
  </si>
  <si>
    <t>b</t>
  </si>
  <si>
    <t>c</t>
  </si>
  <si>
    <t>Unitario</t>
  </si>
  <si>
    <t>1.3.1..</t>
  </si>
  <si>
    <t>Demolizione vuoto per pieno di fabbricati o di residui di fabbricati, in ambito urbano, etc</t>
  </si>
  <si>
    <t>mc.</t>
  </si>
  <si>
    <t>12.3.4..</t>
  </si>
  <si>
    <t xml:space="preserve">Fornitura e posa in opera di cartongesso dello spessore di 10mm. Etc </t>
  </si>
  <si>
    <t>mq.</t>
  </si>
  <si>
    <t>21.1.25..</t>
  </si>
  <si>
    <t>Rimozione di apparecchi igienico-sanitari e di riscaldamento compreso il carico del materiale di risulta sul cassone di raccolta, esclusi il trasporto a rifiuto e le eventuali opere di ripristino connesse.</t>
  </si>
  <si>
    <t>cad.</t>
  </si>
  <si>
    <t>14.1.3.1..</t>
  </si>
  <si>
    <t>Punto luce semplice, interrotto, commutato, deviato, invertito con comando da tre posti in impianti interni per civile abitazione di nuova costruzione o piccoli uffici aventi potenza impegnata non superiore ai 6 kW e sviluppatisi con n. 2 linee dorsali monofase di distribuzione termoplastico autoestinguente, etc...</t>
  </si>
  <si>
    <t>14.4.1.1</t>
  </si>
  <si>
    <t>Fornitura e collocazione di quadretto ad incasso di tipo modulare comprensivo di n. 1 interruttore automatico bipolare magnetotermico differenziale ad alta sensibilità etc.</t>
  </si>
  <si>
    <t>12.5.1.1..</t>
  </si>
  <si>
    <t>Copertura con lastre ondulate o gregate in acciaio etc.</t>
  </si>
  <si>
    <t>11.1..</t>
  </si>
  <si>
    <t>Tinteggiatura con pittura lavabile di resina vinilacrilica emulsionabile (idropittura), a due mani, in colori correnti, di superfici orizzontali o verticali,
rette o curve, compresa idonea predisposizione delle superfici mediante ripulitura, spolveratura, strato di fissativo impregnante, compreso l’onere dei ponti di servizio per interventi fino a 3,50 m. d’altezza e quanto altro occorre per dare il lavoro compiuto a perfetta regola d’arte. Colori a scelta della D.L.</t>
  </si>
  <si>
    <r>
      <t xml:space="preserve">Lavori a base asta </t>
    </r>
    <r>
      <rPr>
        <b/>
        <sz val="8"/>
        <rFont val="Arial"/>
        <family val="2"/>
      </rPr>
      <t>(</t>
    </r>
    <r>
      <rPr>
        <b/>
        <sz val="9"/>
        <rFont val="Arial"/>
        <family val="2"/>
      </rPr>
      <t>di cui €. 163,31 per oneri per la sicurezza ed €. 1.121,06 per costo della manodopera non soggetti a ribasso)</t>
    </r>
  </si>
  <si>
    <t>Sommano i lavori</t>
  </si>
  <si>
    <t>Iiva al 22%</t>
  </si>
  <si>
    <t>€. 717,44</t>
  </si>
  <si>
    <t xml:space="preserve">SOMMA COMPLESSIVA DI PROGETTO 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</si>
</sst>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\-??_-;_-@_-"/>
    <numFmt numFmtId="165" formatCode="_-&quot;€ &quot;* #,##0_-;&quot;-€ &quot;* #,##0_-;_-&quot;€ &quot;* \-_-;_-@_-"/>
    <numFmt numFmtId="166" formatCode="&quot;€ &quot;#,##0.00"/>
  </numFmts>
  <fonts count="5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2" borderId="2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justify" vertical="top" wrapText="1" shrinkToFit="1"/>
    </xf>
    <xf numFmtId="21" fontId="0" fillId="2" borderId="5" xfId="0" applyNumberFormat="1" applyFont="1" applyFill="1" applyBorder="1" applyAlignment="1">
      <alignment horizontal="justify" vertical="top" wrapText="1" shrinkToFit="1"/>
    </xf>
    <xf numFmtId="0" fontId="0" fillId="2" borderId="2" xfId="0" applyFont="1" applyFill="1" applyBorder="1" applyAlignment="1">
      <alignment horizontal="right"/>
    </xf>
    <xf numFmtId="2" fontId="0" fillId="2" borderId="5" xfId="0" applyNumberFormat="1" applyFont="1" applyFill="1" applyBorder="1" applyAlignment="1">
      <alignment horizontal="right"/>
    </xf>
    <xf numFmtId="2" fontId="0" fillId="0" borderId="3" xfId="0" applyNumberFormat="1" applyFont="1" applyBorder="1" applyAlignment="1">
      <alignment horizontal="right"/>
    </xf>
    <xf numFmtId="2" fontId="0" fillId="0" borderId="3" xfId="0" applyNumberFormat="1" applyFont="1" applyBorder="1" applyAlignment="1">
      <alignment horizontal="left"/>
    </xf>
    <xf numFmtId="166" fontId="2" fillId="2" borderId="5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" fontId="0" fillId="2" borderId="5" xfId="0" applyNumberFormat="1" applyFont="1" applyFill="1" applyBorder="1" applyAlignment="1">
      <alignment horizontal="right"/>
    </xf>
    <xf numFmtId="0" fontId="0" fillId="2" borderId="6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justify" vertical="top" wrapText="1" shrinkToFit="1"/>
    </xf>
    <xf numFmtId="4" fontId="0" fillId="0" borderId="3" xfId="0" applyNumberFormat="1" applyBorder="1" applyAlignment="1">
      <alignment/>
    </xf>
    <xf numFmtId="166" fontId="2" fillId="2" borderId="3" xfId="0" applyNumberFormat="1" applyFont="1" applyFill="1" applyBorder="1" applyAlignment="1">
      <alignment horizontal="right"/>
    </xf>
    <xf numFmtId="0" fontId="4" fillId="2" borderId="5" xfId="0" applyFont="1" applyFill="1" applyBorder="1" applyAlignment="1">
      <alignment horizontal="justify" vertical="top" wrapText="1" shrinkToFit="1"/>
    </xf>
    <xf numFmtId="0" fontId="1" fillId="2" borderId="3" xfId="0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left"/>
    </xf>
  </cellXfs>
  <cellStyles count="8">
    <cellStyle name="Normal" xfId="0"/>
    <cellStyle name="Euro" xfId="15"/>
    <cellStyle name="Comma" xfId="16"/>
    <cellStyle name="Comma [0]" xfId="17"/>
    <cellStyle name="Percent" xfId="18"/>
    <cellStyle name="Currency" xfId="19"/>
    <cellStyle name="Valuta (0)_Foglio1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2"/>
  <sheetViews>
    <sheetView tabSelected="1" view="pageBreakPreview" zoomScale="90" zoomScaleSheetLayoutView="90" workbookViewId="0" topLeftCell="A1">
      <selection activeCell="J14" sqref="J14"/>
    </sheetView>
  </sheetViews>
  <sheetFormatPr defaultColWidth="9.140625" defaultRowHeight="12.75"/>
  <cols>
    <col min="1" max="1" width="3.7109375" style="0" customWidth="1"/>
    <col min="2" max="2" width="0" style="0" hidden="1" customWidth="1"/>
    <col min="3" max="3" width="8.00390625" style="0" customWidth="1"/>
    <col min="4" max="4" width="77.7109375" style="0" customWidth="1"/>
    <col min="5" max="5" width="7.00390625" style="0" customWidth="1"/>
    <col min="6" max="6" width="7.00390625" style="1" customWidth="1"/>
    <col min="7" max="7" width="5.7109375" style="1" customWidth="1"/>
    <col min="8" max="8" width="5.421875" style="0" customWidth="1"/>
    <col min="9" max="9" width="7.28125" style="0" customWidth="1"/>
    <col min="10" max="10" width="7.8515625" style="0" customWidth="1"/>
    <col min="11" max="11" width="11.28125" style="0" customWidth="1"/>
  </cols>
  <sheetData>
    <row r="1" spans="1:11" ht="12.75">
      <c r="A1" s="2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/>
      <c r="G1" s="5"/>
      <c r="H1" s="3"/>
      <c r="I1" s="22" t="s">
        <v>5</v>
      </c>
      <c r="J1" s="3" t="s">
        <v>6</v>
      </c>
      <c r="K1" s="3" t="s">
        <v>7</v>
      </c>
    </row>
    <row r="2" spans="1:11" ht="12.75">
      <c r="A2" s="6" t="s">
        <v>8</v>
      </c>
      <c r="B2" s="6"/>
      <c r="C2" s="7"/>
      <c r="D2" s="7" t="s">
        <v>9</v>
      </c>
      <c r="E2" s="3" t="s">
        <v>10</v>
      </c>
      <c r="F2" s="7" t="s">
        <v>11</v>
      </c>
      <c r="G2" s="7" t="s">
        <v>12</v>
      </c>
      <c r="H2" s="7" t="s">
        <v>13</v>
      </c>
      <c r="I2" s="22"/>
      <c r="J2" s="7" t="s">
        <v>14</v>
      </c>
      <c r="K2" s="7"/>
    </row>
    <row r="3" spans="1:11" ht="25.5" customHeight="1">
      <c r="A3" s="8">
        <v>1</v>
      </c>
      <c r="B3" s="8"/>
      <c r="C3" s="9" t="s">
        <v>15</v>
      </c>
      <c r="D3" s="8" t="s">
        <v>16</v>
      </c>
      <c r="E3" s="10" t="s">
        <v>17</v>
      </c>
      <c r="F3" s="11"/>
      <c r="G3" s="12"/>
      <c r="H3" s="13"/>
      <c r="I3" s="11">
        <v>4</v>
      </c>
      <c r="J3" s="11">
        <v>12.9</v>
      </c>
      <c r="K3" s="14">
        <f aca="true" t="shared" si="0" ref="K3:K9">I3*J3</f>
        <v>51.6</v>
      </c>
    </row>
    <row r="4" spans="1:11" ht="20.25" customHeight="1">
      <c r="A4" s="8">
        <v>2</v>
      </c>
      <c r="B4" s="8"/>
      <c r="C4" s="8" t="s">
        <v>18</v>
      </c>
      <c r="D4" s="8" t="s">
        <v>19</v>
      </c>
      <c r="E4" s="10" t="s">
        <v>20</v>
      </c>
      <c r="F4" s="11"/>
      <c r="G4" s="12"/>
      <c r="H4" s="13"/>
      <c r="I4" s="11">
        <v>52</v>
      </c>
      <c r="J4" s="11">
        <v>37</v>
      </c>
      <c r="K4" s="14">
        <f t="shared" si="0"/>
        <v>1924</v>
      </c>
    </row>
    <row r="5" spans="1:11" ht="43.5" customHeight="1">
      <c r="A5" s="8">
        <v>3</v>
      </c>
      <c r="B5" s="8"/>
      <c r="C5" s="9" t="s">
        <v>21</v>
      </c>
      <c r="D5" s="8" t="s">
        <v>22</v>
      </c>
      <c r="E5" s="15" t="s">
        <v>23</v>
      </c>
      <c r="F5" s="11"/>
      <c r="G5" s="12"/>
      <c r="H5" s="13"/>
      <c r="I5" s="16">
        <v>2</v>
      </c>
      <c r="J5" s="11">
        <v>20.5</v>
      </c>
      <c r="K5" s="14">
        <f t="shared" si="0"/>
        <v>41</v>
      </c>
    </row>
    <row r="6" spans="1:11" ht="52.5" customHeight="1">
      <c r="A6" s="8">
        <v>4</v>
      </c>
      <c r="B6" s="8"/>
      <c r="C6" s="9" t="s">
        <v>24</v>
      </c>
      <c r="D6" s="8" t="s">
        <v>25</v>
      </c>
      <c r="E6" s="10" t="s">
        <v>23</v>
      </c>
      <c r="F6" s="11"/>
      <c r="G6" s="12"/>
      <c r="H6" s="13"/>
      <c r="I6" s="16">
        <v>2</v>
      </c>
      <c r="J6" s="11">
        <v>33.5</v>
      </c>
      <c r="K6" s="14">
        <f t="shared" si="0"/>
        <v>67</v>
      </c>
    </row>
    <row r="7" spans="1:11" ht="28.5" customHeight="1">
      <c r="A7" s="8">
        <v>5</v>
      </c>
      <c r="B7" s="8"/>
      <c r="C7" s="9" t="s">
        <v>26</v>
      </c>
      <c r="D7" s="8" t="s">
        <v>27</v>
      </c>
      <c r="E7" s="10" t="s">
        <v>23</v>
      </c>
      <c r="F7" s="11"/>
      <c r="G7" s="12"/>
      <c r="H7" s="13"/>
      <c r="I7" s="16">
        <v>1</v>
      </c>
      <c r="J7" s="11">
        <v>26.1</v>
      </c>
      <c r="K7" s="14">
        <f t="shared" si="0"/>
        <v>26.1</v>
      </c>
    </row>
    <row r="8" spans="1:11" ht="18.75" customHeight="1">
      <c r="A8" s="8">
        <v>6</v>
      </c>
      <c r="B8" s="8"/>
      <c r="C8" s="9" t="s">
        <v>28</v>
      </c>
      <c r="D8" s="8" t="s">
        <v>29</v>
      </c>
      <c r="E8" s="17" t="s">
        <v>20</v>
      </c>
      <c r="F8" s="11"/>
      <c r="G8" s="12"/>
      <c r="H8" s="13"/>
      <c r="I8" s="11">
        <v>16.5</v>
      </c>
      <c r="J8" s="11">
        <v>46.2</v>
      </c>
      <c r="K8" s="14">
        <f t="shared" si="0"/>
        <v>762.3</v>
      </c>
    </row>
    <row r="9" spans="1:11" ht="82.5" customHeight="1">
      <c r="A9" s="8">
        <v>7</v>
      </c>
      <c r="B9" s="8"/>
      <c r="C9" s="9" t="s">
        <v>30</v>
      </c>
      <c r="D9" s="8" t="s">
        <v>31</v>
      </c>
      <c r="E9" s="10" t="s">
        <v>20</v>
      </c>
      <c r="F9" s="11">
        <v>0</v>
      </c>
      <c r="G9" s="12"/>
      <c r="H9" s="13"/>
      <c r="I9" s="11">
        <v>71</v>
      </c>
      <c r="J9" s="11">
        <v>5.48</v>
      </c>
      <c r="K9" s="14">
        <f t="shared" si="0"/>
        <v>389.08</v>
      </c>
    </row>
    <row r="10" spans="1:11" ht="24.75">
      <c r="A10" s="8"/>
      <c r="B10" s="8"/>
      <c r="C10" s="8"/>
      <c r="D10" s="18" t="s">
        <v>32</v>
      </c>
      <c r="E10" s="23" t="s">
        <v>33</v>
      </c>
      <c r="F10" s="23"/>
      <c r="G10" s="23"/>
      <c r="H10" s="23"/>
      <c r="I10" s="11"/>
      <c r="J10" s="19"/>
      <c r="K10" s="20">
        <f>SUM(K3:K9)</f>
        <v>3261.08</v>
      </c>
    </row>
    <row r="11" spans="1:11" ht="12.75">
      <c r="A11" s="8"/>
      <c r="B11" s="8"/>
      <c r="C11" s="8"/>
      <c r="D11" s="8" t="s">
        <v>34</v>
      </c>
      <c r="E11" s="23"/>
      <c r="F11" s="23"/>
      <c r="G11" s="23"/>
      <c r="H11" s="23"/>
      <c r="I11" s="11"/>
      <c r="J11" s="19"/>
      <c r="K11" s="20" t="s">
        <v>35</v>
      </c>
    </row>
    <row r="12" spans="1:11" ht="12.75">
      <c r="A12" s="8"/>
      <c r="B12" s="8"/>
      <c r="C12" s="8"/>
      <c r="D12" s="21" t="s">
        <v>36</v>
      </c>
      <c r="E12" s="23"/>
      <c r="F12" s="23"/>
      <c r="G12" s="23"/>
      <c r="H12" s="23"/>
      <c r="I12" s="11"/>
      <c r="J12" s="19"/>
      <c r="K12" s="20">
        <v>3978.52</v>
      </c>
    </row>
  </sheetData>
  <sheetProtection selectLockedCells="1" selectUnlockedCells="1"/>
  <mergeCells count="4">
    <mergeCell ref="I1:I2"/>
    <mergeCell ref="E10:H10"/>
    <mergeCell ref="E11:H11"/>
    <mergeCell ref="E12:H12"/>
  </mergeCells>
  <printOptions horizontalCentered="1"/>
  <pageMargins left="0.39375" right="0.19652777777777777" top="0.5118055555555555" bottom="0.9451388888888889" header="0.31527777777777777" footer="0.5118055555555555"/>
  <pageSetup horizontalDpi="300" verticalDpi="300" orientation="landscape" paperSize="9" scale="93" r:id="rId1"/>
  <headerFooter alignWithMargins="0">
    <oddHeader>&amp;CComputo Metrico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